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Ark1" sheetId="1" r:id="rId1"/>
    <sheet name="Ark2" sheetId="2" r:id="rId2"/>
    <sheet name="Ark3" sheetId="3" r:id="rId3"/>
  </sheets>
  <calcPr calcId="125725"/>
</workbook>
</file>

<file path=xl/calcChain.xml><?xml version="1.0" encoding="utf-8"?>
<calcChain xmlns="http://schemas.openxmlformats.org/spreadsheetml/2006/main">
  <c r="C40" i="1"/>
  <c r="E11"/>
  <c r="E41" s="1"/>
  <c r="C11"/>
  <c r="C41" s="1"/>
  <c r="E40"/>
  <c r="C42"/>
  <c r="C46" s="1"/>
  <c r="E45" s="1"/>
  <c r="E42" l="1"/>
  <c r="E46" s="1"/>
</calcChain>
</file>

<file path=xl/sharedStrings.xml><?xml version="1.0" encoding="utf-8"?>
<sst xmlns="http://schemas.openxmlformats.org/spreadsheetml/2006/main" count="36" uniqueCount="36">
  <si>
    <t>Indtægter</t>
  </si>
  <si>
    <t>Indtægter i alt</t>
  </si>
  <si>
    <t>Generalforsamling</t>
  </si>
  <si>
    <t>Administration</t>
  </si>
  <si>
    <t>Kontorartikler</t>
  </si>
  <si>
    <t>Revisor</t>
  </si>
  <si>
    <t>Representation/Gaver</t>
  </si>
  <si>
    <t>Årets betalinger</t>
  </si>
  <si>
    <t>Årets indtægt</t>
  </si>
  <si>
    <t>Administrationsgodtgørelse</t>
  </si>
  <si>
    <t>Grundejerforeningen Rantzausminde Kystpark</t>
  </si>
  <si>
    <t>Andelsboligforeningen "Hvide"</t>
  </si>
  <si>
    <t>Sølyst</t>
  </si>
  <si>
    <t>Udlejningsejendomme (27)</t>
  </si>
  <si>
    <t>Hills (4)</t>
  </si>
  <si>
    <t>Vedligeholdelse og anlæg</t>
  </si>
  <si>
    <t>Snerydning</t>
  </si>
  <si>
    <r>
      <t xml:space="preserve">Græsslåning Incl. </t>
    </r>
    <r>
      <rPr>
        <sz val="10"/>
        <color theme="1"/>
        <rFont val="Calibri"/>
        <family val="2"/>
        <scheme val="minor"/>
      </rPr>
      <t>Sp. Mælkebøtter</t>
    </r>
  </si>
  <si>
    <t>Asfaltarbejde</t>
  </si>
  <si>
    <t>Gadefejning</t>
  </si>
  <si>
    <t>Kloakrensning</t>
  </si>
  <si>
    <t>Mødefortæring</t>
  </si>
  <si>
    <t>Forsikring</t>
  </si>
  <si>
    <t>Årets resultat</t>
  </si>
  <si>
    <t>Banken ved årets begyndelse</t>
  </si>
  <si>
    <t>Banken ved årets slutning</t>
  </si>
  <si>
    <t>Gebyr</t>
  </si>
  <si>
    <t>Nyt skilt</t>
  </si>
  <si>
    <t>Hækklipning / Støjvold</t>
  </si>
  <si>
    <t>Sprøjtning fortov</t>
  </si>
  <si>
    <t>Året 2017 og budget 2018</t>
  </si>
  <si>
    <t>Budget 2018</t>
  </si>
  <si>
    <t>Renter m.m.</t>
  </si>
  <si>
    <t>(-6000)</t>
  </si>
  <si>
    <t>Regnskab (2016)</t>
  </si>
  <si>
    <t>for året 2017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</si>
</sst>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4" fontId="0" fillId="0" borderId="0" xfId="0" applyNumberFormat="1" applyBorder="1"/>
    <xf numFmtId="0" fontId="1" fillId="0" borderId="0" xfId="0" applyFont="1" applyBorder="1"/>
    <xf numFmtId="0" fontId="2" fillId="0" borderId="1" xfId="0" applyFont="1" applyBorder="1"/>
    <xf numFmtId="0" fontId="2" fillId="0" borderId="2" xfId="0" applyFont="1" applyBorder="1"/>
    <xf numFmtId="4" fontId="0" fillId="0" borderId="3" xfId="0" applyNumberFormat="1" applyBorder="1"/>
    <xf numFmtId="0" fontId="0" fillId="0" borderId="4" xfId="0" applyBorder="1"/>
    <xf numFmtId="4" fontId="0" fillId="0" borderId="5" xfId="0" applyNumberFormat="1" applyBorder="1"/>
    <xf numFmtId="0" fontId="0" fillId="0" borderId="5" xfId="0" applyBorder="1"/>
    <xf numFmtId="4" fontId="0" fillId="0" borderId="6" xfId="0" applyNumberFormat="1" applyBorder="1"/>
    <xf numFmtId="0" fontId="1" fillId="0" borderId="4" xfId="0" applyFont="1" applyBorder="1"/>
    <xf numFmtId="4" fontId="1" fillId="0" borderId="5" xfId="0" applyNumberFormat="1" applyFont="1" applyBorder="1"/>
    <xf numFmtId="0" fontId="0" fillId="0" borderId="4" xfId="0" applyFill="1" applyBorder="1"/>
    <xf numFmtId="4" fontId="3" fillId="0" borderId="5" xfId="0" applyNumberFormat="1" applyFont="1" applyBorder="1"/>
    <xf numFmtId="0" fontId="0" fillId="0" borderId="7" xfId="0" applyBorder="1"/>
    <xf numFmtId="0" fontId="0" fillId="0" borderId="8" xfId="0" applyBorder="1"/>
    <xf numFmtId="4" fontId="0" fillId="0" borderId="9" xfId="0" applyNumberFormat="1" applyBorder="1"/>
    <xf numFmtId="4" fontId="0" fillId="0" borderId="5" xfId="0" applyNumberFormat="1" applyFont="1" applyBorder="1"/>
    <xf numFmtId="4" fontId="0" fillId="0" borderId="5" xfId="0" applyNumberFormat="1" applyBorder="1" applyAlignment="1">
      <alignment horizontal="right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right"/>
    </xf>
    <xf numFmtId="4" fontId="0" fillId="0" borderId="12" xfId="0" applyNumberForma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57"/>
  <sheetViews>
    <sheetView tabSelected="1" workbookViewId="0">
      <selection activeCell="C45" sqref="C45"/>
    </sheetView>
  </sheetViews>
  <sheetFormatPr defaultRowHeight="15"/>
  <cols>
    <col min="1" max="1" width="2.7109375" customWidth="1"/>
    <col min="2" max="2" width="29.140625" style="1" customWidth="1"/>
    <col min="3" max="5" width="17.7109375" style="1" customWidth="1"/>
    <col min="6" max="6" width="17.7109375" style="2" customWidth="1"/>
  </cols>
  <sheetData>
    <row r="2" spans="2:6">
      <c r="B2" s="3" t="s">
        <v>10</v>
      </c>
      <c r="E2" s="3" t="s">
        <v>30</v>
      </c>
    </row>
    <row r="3" spans="2:6" ht="15.75" thickBot="1"/>
    <row r="4" spans="2:6" ht="15.75" thickTop="1">
      <c r="B4" s="4" t="s">
        <v>0</v>
      </c>
      <c r="C4" s="25">
        <v>2017</v>
      </c>
      <c r="D4" s="5"/>
      <c r="E4" s="24" t="s">
        <v>31</v>
      </c>
      <c r="F4" s="6"/>
    </row>
    <row r="5" spans="2:6">
      <c r="B5" s="20"/>
      <c r="C5" s="21"/>
      <c r="D5" s="21"/>
      <c r="E5" s="22"/>
      <c r="F5" s="23"/>
    </row>
    <row r="6" spans="2:6">
      <c r="B6" s="7" t="s">
        <v>11</v>
      </c>
      <c r="C6" s="8">
        <v>10000</v>
      </c>
      <c r="D6" s="8"/>
      <c r="E6" s="8">
        <v>10000</v>
      </c>
      <c r="F6" s="10"/>
    </row>
    <row r="7" spans="2:6">
      <c r="B7" s="7" t="s">
        <v>12</v>
      </c>
      <c r="C7" s="8">
        <v>40000</v>
      </c>
      <c r="D7" s="8"/>
      <c r="E7" s="8">
        <v>40000</v>
      </c>
      <c r="F7" s="10"/>
    </row>
    <row r="8" spans="2:6">
      <c r="B8" s="7" t="s">
        <v>13</v>
      </c>
      <c r="C8" s="8">
        <v>8710</v>
      </c>
      <c r="D8" s="8"/>
      <c r="E8" s="8">
        <v>8710</v>
      </c>
      <c r="F8" s="10"/>
    </row>
    <row r="9" spans="2:6">
      <c r="B9" s="7" t="s">
        <v>14</v>
      </c>
      <c r="C9" s="8">
        <v>1290</v>
      </c>
      <c r="D9" s="8"/>
      <c r="E9" s="8">
        <v>1290</v>
      </c>
      <c r="F9" s="10"/>
    </row>
    <row r="10" spans="2:6">
      <c r="B10" s="7" t="s">
        <v>32</v>
      </c>
      <c r="C10" s="8">
        <v>240</v>
      </c>
      <c r="D10" s="8"/>
      <c r="E10" s="8">
        <v>200</v>
      </c>
      <c r="F10" s="10"/>
    </row>
    <row r="11" spans="2:6">
      <c r="B11" s="11" t="s">
        <v>1</v>
      </c>
      <c r="C11" s="12">
        <f>SUM(C6:C10)</f>
        <v>60240</v>
      </c>
      <c r="D11" s="12"/>
      <c r="E11" s="12">
        <f>SUM(E6:E10)</f>
        <v>60200</v>
      </c>
      <c r="F11" s="10"/>
    </row>
    <row r="12" spans="2:6">
      <c r="B12" s="7"/>
      <c r="C12" s="8"/>
      <c r="D12" s="8"/>
      <c r="E12" s="8"/>
      <c r="F12" s="10"/>
    </row>
    <row r="13" spans="2:6">
      <c r="B13" s="7"/>
      <c r="C13" s="8"/>
      <c r="D13" s="8"/>
      <c r="E13" s="8"/>
      <c r="F13" s="10"/>
    </row>
    <row r="14" spans="2:6">
      <c r="B14" s="11" t="s">
        <v>15</v>
      </c>
      <c r="C14" s="8"/>
      <c r="D14" s="8"/>
      <c r="E14" s="8"/>
      <c r="F14" s="10"/>
    </row>
    <row r="15" spans="2:6">
      <c r="B15" s="7" t="s">
        <v>16</v>
      </c>
      <c r="C15" s="8">
        <v>9171</v>
      </c>
      <c r="D15" s="8"/>
      <c r="E15" s="8">
        <v>15000</v>
      </c>
      <c r="F15" s="10"/>
    </row>
    <row r="16" spans="2:6">
      <c r="B16" s="7" t="s">
        <v>28</v>
      </c>
      <c r="C16" s="8">
        <v>2003</v>
      </c>
      <c r="D16" s="8"/>
      <c r="E16" s="8">
        <v>5000</v>
      </c>
      <c r="F16" s="10"/>
    </row>
    <row r="17" spans="2:6">
      <c r="B17" s="7" t="s">
        <v>29</v>
      </c>
      <c r="C17" s="8">
        <v>0</v>
      </c>
      <c r="D17" s="8"/>
      <c r="E17" s="8">
        <v>600</v>
      </c>
      <c r="F17" s="10"/>
    </row>
    <row r="18" spans="2:6">
      <c r="B18" s="7" t="s">
        <v>17</v>
      </c>
      <c r="C18" s="8">
        <v>22328</v>
      </c>
      <c r="D18" s="8"/>
      <c r="E18" s="8">
        <v>27000</v>
      </c>
      <c r="F18" s="10"/>
    </row>
    <row r="19" spans="2:6">
      <c r="B19" s="7" t="s">
        <v>18</v>
      </c>
      <c r="C19" s="8">
        <v>0</v>
      </c>
      <c r="D19" s="8"/>
      <c r="E19" s="8">
        <v>0</v>
      </c>
      <c r="F19" s="10"/>
    </row>
    <row r="20" spans="2:6">
      <c r="B20" s="7" t="s">
        <v>19</v>
      </c>
      <c r="C20" s="8">
        <v>0</v>
      </c>
      <c r="D20" s="8"/>
      <c r="E20" s="8">
        <v>1000</v>
      </c>
      <c r="F20" s="10"/>
    </row>
    <row r="21" spans="2:6">
      <c r="B21" s="7" t="s">
        <v>20</v>
      </c>
      <c r="C21" s="8">
        <v>5300</v>
      </c>
      <c r="D21" s="8"/>
      <c r="E21" s="8">
        <v>0</v>
      </c>
      <c r="F21" s="10"/>
    </row>
    <row r="22" spans="2:6">
      <c r="B22" s="7" t="s">
        <v>27</v>
      </c>
      <c r="C22" s="8">
        <v>0</v>
      </c>
      <c r="D22" s="8"/>
      <c r="E22" s="8">
        <v>0</v>
      </c>
      <c r="F22" s="10"/>
    </row>
    <row r="23" spans="2:6">
      <c r="B23" s="7"/>
      <c r="C23" s="8"/>
      <c r="D23" s="8"/>
      <c r="E23" s="8"/>
      <c r="F23" s="10"/>
    </row>
    <row r="24" spans="2:6">
      <c r="B24" s="11" t="s">
        <v>2</v>
      </c>
      <c r="C24" s="8">
        <v>1869</v>
      </c>
      <c r="D24" s="8"/>
      <c r="E24" s="8">
        <v>2000</v>
      </c>
      <c r="F24" s="10"/>
    </row>
    <row r="25" spans="2:6">
      <c r="B25" s="7" t="s">
        <v>21</v>
      </c>
      <c r="C25" s="8">
        <v>310</v>
      </c>
      <c r="D25" s="8"/>
      <c r="E25" s="8">
        <v>500</v>
      </c>
      <c r="F25" s="10"/>
    </row>
    <row r="26" spans="2:6">
      <c r="B26" s="7"/>
      <c r="C26" s="8"/>
      <c r="D26" s="8"/>
      <c r="E26" s="8"/>
      <c r="F26" s="10"/>
    </row>
    <row r="27" spans="2:6">
      <c r="B27" s="11" t="s">
        <v>3</v>
      </c>
      <c r="C27" s="8"/>
      <c r="D27" s="8"/>
      <c r="E27" s="8"/>
      <c r="F27" s="10"/>
    </row>
    <row r="28" spans="2:6">
      <c r="B28" s="7" t="s">
        <v>9</v>
      </c>
      <c r="C28" s="8">
        <v>800</v>
      </c>
      <c r="D28" s="8"/>
      <c r="E28" s="8">
        <v>1000</v>
      </c>
      <c r="F28" s="10"/>
    </row>
    <row r="29" spans="2:6">
      <c r="B29" s="7" t="s">
        <v>6</v>
      </c>
      <c r="C29" s="8">
        <v>0</v>
      </c>
      <c r="D29" s="8"/>
      <c r="E29" s="8">
        <v>500</v>
      </c>
      <c r="F29" s="10"/>
    </row>
    <row r="30" spans="2:6">
      <c r="B30" s="7" t="s">
        <v>4</v>
      </c>
      <c r="C30" s="8">
        <v>210</v>
      </c>
      <c r="D30" s="8"/>
      <c r="E30" s="8">
        <v>500</v>
      </c>
      <c r="F30" s="10"/>
    </row>
    <row r="31" spans="2:6">
      <c r="B31" s="7" t="s">
        <v>26</v>
      </c>
      <c r="C31" s="8">
        <v>46</v>
      </c>
      <c r="D31" s="8"/>
      <c r="E31" s="8">
        <v>50</v>
      </c>
      <c r="F31" s="10"/>
    </row>
    <row r="32" spans="2:6">
      <c r="B32" s="7"/>
      <c r="C32" s="8"/>
      <c r="D32" s="8"/>
      <c r="E32" s="8"/>
      <c r="F32" s="10"/>
    </row>
    <row r="33" spans="2:6">
      <c r="B33" s="11" t="s">
        <v>5</v>
      </c>
      <c r="C33" s="8"/>
      <c r="D33" s="8"/>
      <c r="E33" s="8"/>
      <c r="F33" s="10"/>
    </row>
    <row r="34" spans="2:6">
      <c r="B34" s="7" t="s">
        <v>34</v>
      </c>
      <c r="C34" s="8">
        <v>0</v>
      </c>
      <c r="D34" s="19" t="s">
        <v>33</v>
      </c>
      <c r="E34" s="8">
        <v>3000</v>
      </c>
      <c r="F34" s="10"/>
    </row>
    <row r="35" spans="2:6">
      <c r="B35" s="7"/>
      <c r="C35" s="8"/>
      <c r="D35" s="8"/>
      <c r="E35" s="8"/>
      <c r="F35" s="10"/>
    </row>
    <row r="36" spans="2:6">
      <c r="B36" s="11" t="s">
        <v>22</v>
      </c>
      <c r="C36" s="8"/>
      <c r="D36" s="8"/>
      <c r="E36" s="8"/>
      <c r="F36" s="10"/>
    </row>
    <row r="37" spans="2:6">
      <c r="B37" s="7" t="s">
        <v>35</v>
      </c>
      <c r="C37" s="8">
        <v>2601</v>
      </c>
      <c r="D37" s="8"/>
      <c r="E37" s="8">
        <v>2800</v>
      </c>
      <c r="F37" s="10"/>
    </row>
    <row r="38" spans="2:6">
      <c r="B38" s="7"/>
      <c r="C38" s="8"/>
      <c r="D38" s="8"/>
      <c r="E38" s="8"/>
      <c r="F38" s="10"/>
    </row>
    <row r="39" spans="2:6">
      <c r="B39" s="7"/>
      <c r="C39" s="8"/>
      <c r="D39" s="8"/>
      <c r="E39" s="8"/>
      <c r="F39" s="10"/>
    </row>
    <row r="40" spans="2:6">
      <c r="B40" s="11" t="s">
        <v>7</v>
      </c>
      <c r="C40" s="8">
        <f>SUM(C15:C38)</f>
        <v>44638</v>
      </c>
      <c r="D40" s="8"/>
      <c r="E40" s="8">
        <f>SUM(E15:E37)</f>
        <v>58950</v>
      </c>
      <c r="F40" s="10"/>
    </row>
    <row r="41" spans="2:6">
      <c r="B41" s="11" t="s">
        <v>8</v>
      </c>
      <c r="C41" s="18">
        <f>C11</f>
        <v>60240</v>
      </c>
      <c r="D41" s="12"/>
      <c r="E41" s="18">
        <f>E11</f>
        <v>60200</v>
      </c>
      <c r="F41" s="10"/>
    </row>
    <row r="42" spans="2:6">
      <c r="B42" s="11" t="s">
        <v>23</v>
      </c>
      <c r="C42" s="12">
        <f>C41-C40</f>
        <v>15602</v>
      </c>
      <c r="D42" s="8"/>
      <c r="E42" s="12">
        <f>E41-E40</f>
        <v>1250</v>
      </c>
      <c r="F42" s="10"/>
    </row>
    <row r="43" spans="2:6">
      <c r="B43" s="7"/>
      <c r="C43" s="9"/>
      <c r="D43" s="9"/>
      <c r="E43" s="8"/>
      <c r="F43" s="10"/>
    </row>
    <row r="44" spans="2:6">
      <c r="B44" s="7"/>
      <c r="C44" s="9"/>
      <c r="D44" s="9"/>
      <c r="E44" s="9"/>
      <c r="F44" s="10"/>
    </row>
    <row r="45" spans="2:6">
      <c r="B45" s="7" t="s">
        <v>24</v>
      </c>
      <c r="C45" s="8">
        <v>75908</v>
      </c>
      <c r="D45" s="9"/>
      <c r="E45" s="8">
        <f>C46</f>
        <v>91510</v>
      </c>
      <c r="F45" s="10"/>
    </row>
    <row r="46" spans="2:6">
      <c r="B46" s="7" t="s">
        <v>25</v>
      </c>
      <c r="C46" s="8">
        <f>C45+C42</f>
        <v>91510</v>
      </c>
      <c r="D46" s="9"/>
      <c r="E46" s="8">
        <f>E45+E42</f>
        <v>92760</v>
      </c>
      <c r="F46" s="10"/>
    </row>
    <row r="47" spans="2:6">
      <c r="B47" s="7"/>
      <c r="C47" s="9"/>
      <c r="D47" s="9"/>
      <c r="E47" s="9"/>
      <c r="F47" s="10"/>
    </row>
    <row r="48" spans="2:6">
      <c r="B48" s="7"/>
      <c r="C48" s="8"/>
      <c r="D48" s="8"/>
      <c r="E48" s="9"/>
      <c r="F48" s="10"/>
    </row>
    <row r="49" spans="2:6">
      <c r="B49" s="7"/>
      <c r="C49" s="8"/>
      <c r="D49" s="8"/>
      <c r="E49" s="9"/>
      <c r="F49" s="10"/>
    </row>
    <row r="50" spans="2:6">
      <c r="B50" s="7"/>
      <c r="C50" s="8"/>
      <c r="D50" s="8"/>
      <c r="E50" s="9"/>
      <c r="F50" s="10"/>
    </row>
    <row r="51" spans="2:6">
      <c r="B51" s="7"/>
      <c r="C51" s="8"/>
      <c r="D51" s="8"/>
      <c r="E51" s="9"/>
      <c r="F51" s="10"/>
    </row>
    <row r="52" spans="2:6">
      <c r="B52" s="7"/>
      <c r="C52" s="8"/>
      <c r="D52" s="8"/>
      <c r="E52" s="8"/>
      <c r="F52" s="10"/>
    </row>
    <row r="53" spans="2:6">
      <c r="B53" s="7"/>
      <c r="C53" s="8"/>
      <c r="D53" s="8"/>
      <c r="E53" s="9"/>
      <c r="F53" s="10"/>
    </row>
    <row r="54" spans="2:6">
      <c r="B54" s="13"/>
      <c r="C54" s="14"/>
      <c r="D54" s="14"/>
      <c r="E54" s="9"/>
      <c r="F54" s="10"/>
    </row>
    <row r="55" spans="2:6">
      <c r="B55" s="7"/>
      <c r="C55" s="8"/>
      <c r="D55" s="8"/>
      <c r="E55" s="9"/>
      <c r="F55" s="10"/>
    </row>
    <row r="56" spans="2:6" ht="15.75" thickBot="1">
      <c r="B56" s="15"/>
      <c r="C56" s="16"/>
      <c r="D56" s="16"/>
      <c r="E56" s="16"/>
      <c r="F56" s="17"/>
    </row>
    <row r="57" spans="2:6" ht="15.75" thickTop="1"/>
  </sheetData>
  <pageMargins left="0.51181102362204722" right="0.39370078740157483" top="0.15748031496062992" bottom="0.39370078740157483" header="0" footer="0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</dc:creator>
  <cp:lastModifiedBy>annemarie</cp:lastModifiedBy>
  <cp:lastPrinted>2018-02-28T12:39:24Z</cp:lastPrinted>
  <dcterms:created xsi:type="dcterms:W3CDTF">2016-02-26T10:28:33Z</dcterms:created>
  <dcterms:modified xsi:type="dcterms:W3CDTF">2018-03-06T09:11:27Z</dcterms:modified>
</cp:coreProperties>
</file>